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VA" sheetId="4" r:id="rId1"/>
  </sheets>
  <definedNames>
    <definedName name="_xlnm.Print_Area" localSheetId="0">TVA!$B$1:$G$114</definedName>
    <definedName name="_xlnm.Print_Titles" localSheetId="0">TVA!$8:$10</definedName>
  </definedNames>
  <calcPr calcId="125725"/>
</workbook>
</file>

<file path=xl/calcChain.xml><?xml version="1.0" encoding="utf-8"?>
<calcChain xmlns="http://schemas.openxmlformats.org/spreadsheetml/2006/main">
  <c r="G114" i="4"/>
  <c r="F114"/>
  <c r="E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14" s="1"/>
</calcChain>
</file>

<file path=xl/sharedStrings.xml><?xml version="1.0" encoding="utf-8"?>
<sst xmlns="http://schemas.openxmlformats.org/spreadsheetml/2006/main" count="116" uniqueCount="116">
  <si>
    <t>CONSILIUL JUDETEAN ARGES</t>
  </si>
  <si>
    <t>ANEXA 2</t>
  </si>
  <si>
    <t>La Hotararea CJ nr.            /21.03.2019</t>
  </si>
  <si>
    <t>PROPUNERE
repartizare sume defalcate din TVA
pentru echilibrarea bugetelor locale conform art. 6, alin. (11) si anexei 7 la Legea nr. 50/2019 privind bugetul de stat pe anul 2019</t>
  </si>
  <si>
    <t>mii lei</t>
  </si>
  <si>
    <t>Nr. 
Crt.</t>
  </si>
  <si>
    <t>Unitate 
administrativ- teritoriala</t>
  </si>
  <si>
    <t>TOTAL 
TVA
echilibrare
2019</t>
  </si>
  <si>
    <t>din care:</t>
  </si>
  <si>
    <t>alocari TVA 
pentru asigurarea bugetului de functionare</t>
  </si>
  <si>
    <t>alocari TVA 
pentru acoperirea diferentelor 2019-2018</t>
  </si>
  <si>
    <t>alocari TVA 
pentru acoperirea cheltuielilor cu asistenta</t>
  </si>
  <si>
    <t>CJ ARGES</t>
  </si>
  <si>
    <t>CÂMPULUNG-MUSCEL</t>
  </si>
  <si>
    <t>CURTEA DE ARGEŞ</t>
  </si>
  <si>
    <t>PITEŞTI</t>
  </si>
  <si>
    <t>COSTEȘTI</t>
  </si>
  <si>
    <t>MIOVENI</t>
  </si>
  <si>
    <t>ŞTEFĂNEŞTI</t>
  </si>
  <si>
    <t>TOPOLOVENI</t>
  </si>
  <si>
    <t>ALBEŞTII DE ARGEŞ</t>
  </si>
  <si>
    <t>ALBEŞTII DE MUSCEL</t>
  </si>
  <si>
    <t>ALBOTA</t>
  </si>
  <si>
    <t>ANINOASA</t>
  </si>
  <si>
    <t>AREFU</t>
  </si>
  <si>
    <t>BĂICULEŞTI</t>
  </si>
  <si>
    <t>BĂLILEŞTI</t>
  </si>
  <si>
    <t>BASCOV</t>
  </si>
  <si>
    <t>BELEŢI-NEGREŞTI</t>
  </si>
  <si>
    <t>BEREVOEŞTI</t>
  </si>
  <si>
    <t>BÂRLA</t>
  </si>
  <si>
    <t>BOGAŢI</t>
  </si>
  <si>
    <t>BOTENI</t>
  </si>
  <si>
    <t>BOŢEŞTI</t>
  </si>
  <si>
    <t>BRADU</t>
  </si>
  <si>
    <t>BRĂDULEŢ</t>
  </si>
  <si>
    <t>BUDEASA</t>
  </si>
  <si>
    <t>BUGHEA DE JOS</t>
  </si>
  <si>
    <t>BUGHEA DE SUS</t>
  </si>
  <si>
    <t>BUZOEŞTI</t>
  </si>
  <si>
    <t>CĂLDĂRARU</t>
  </si>
  <si>
    <t>CĂLINEŞTI</t>
  </si>
  <si>
    <t>CĂTEASCA</t>
  </si>
  <si>
    <t>CEPARI</t>
  </si>
  <si>
    <t>CETĂŢENI</t>
  </si>
  <si>
    <t>CICĂNEŞTI</t>
  </si>
  <si>
    <t>CIOFRÂNGENI</t>
  </si>
  <si>
    <t>CIOMĂGEŞTI</t>
  </si>
  <si>
    <t>COCU</t>
  </si>
  <si>
    <t>BĂBANA</t>
  </si>
  <si>
    <t>CORBENI</t>
  </si>
  <si>
    <t>CORBI</t>
  </si>
  <si>
    <t>COŞEŞTI</t>
  </si>
  <si>
    <t>COTMEANA</t>
  </si>
  <si>
    <t>CUCA</t>
  </si>
  <si>
    <t>DAVIDEŞTI</t>
  </si>
  <si>
    <t>DÂMBOVICIOARA</t>
  </si>
  <si>
    <t>DÂRMĂNEŞTI</t>
  </si>
  <si>
    <t>DOBREŞTI</t>
  </si>
  <si>
    <t>DOMNEŞTI</t>
  </si>
  <si>
    <t>DRĂGANU</t>
  </si>
  <si>
    <t>DRAGOSLAVELE</t>
  </si>
  <si>
    <t>GODENI</t>
  </si>
  <si>
    <t>HÂRSEŞTI</t>
  </si>
  <si>
    <t>HÂRTIEŞTI</t>
  </si>
  <si>
    <t>IZVORU</t>
  </si>
  <si>
    <t>LEORDENI</t>
  </si>
  <si>
    <t>LEREȘTI</t>
  </si>
  <si>
    <t>LUNCA CORBULUI</t>
  </si>
  <si>
    <t>MĂLURENI</t>
  </si>
  <si>
    <t>MĂRĂCINENI</t>
  </si>
  <si>
    <t>MERIŞANI</t>
  </si>
  <si>
    <t>MICEŞTI</t>
  </si>
  <si>
    <t>MIHĂEŞTI</t>
  </si>
  <si>
    <t>MIOARELE</t>
  </si>
  <si>
    <t>MIROŞI</t>
  </si>
  <si>
    <t>MORĂREŞTI</t>
  </si>
  <si>
    <t>MOŞOAIA</t>
  </si>
  <si>
    <t>MOZĂCENI</t>
  </si>
  <si>
    <t>MUŞĂTEŞTI</t>
  </si>
  <si>
    <t>NEGRAŞI</t>
  </si>
  <si>
    <t>NUCŞOARA</t>
  </si>
  <si>
    <t>OARJA</t>
  </si>
  <si>
    <t>PIETROŞANI</t>
  </si>
  <si>
    <t>POIANA LACULUI</t>
  </si>
  <si>
    <t>POIENARII DE ARGEŞ</t>
  </si>
  <si>
    <t>POIENARII DE MUSCEL</t>
  </si>
  <si>
    <t>POPEŞTI</t>
  </si>
  <si>
    <t>PRIBOIENI</t>
  </si>
  <si>
    <t>RĂTEŞTI</t>
  </si>
  <si>
    <t>RECEA</t>
  </si>
  <si>
    <t>RÂCA</t>
  </si>
  <si>
    <t>ROCIU</t>
  </si>
  <si>
    <t>RUCĂR</t>
  </si>
  <si>
    <t>SĂLĂTRUCU</t>
  </si>
  <si>
    <t>SĂPATA</t>
  </si>
  <si>
    <t>SCHITU GOLEŞTI</t>
  </si>
  <si>
    <t>SLOBOZIA</t>
  </si>
  <si>
    <t>ŞTEFAN CEL MARE</t>
  </si>
  <si>
    <t>STÂLPENI</t>
  </si>
  <si>
    <t>STOENEŞTI</t>
  </si>
  <si>
    <t>STOLNICI</t>
  </si>
  <si>
    <t>ŞUICI</t>
  </si>
  <si>
    <t>SUSENI</t>
  </si>
  <si>
    <t>TEIU</t>
  </si>
  <si>
    <t>TIGVENI</t>
  </si>
  <si>
    <t>ŢIŢEŞTI</t>
  </si>
  <si>
    <t>UDA</t>
  </si>
  <si>
    <t>UNGHENI</t>
  </si>
  <si>
    <t>VALEA DANULUI</t>
  </si>
  <si>
    <t>VALEA IAŞULUI</t>
  </si>
  <si>
    <t>VALEA MARE PRAVĂŢ</t>
  </si>
  <si>
    <t>VEDEA</t>
  </si>
  <si>
    <t>VLĂDEŞTI</t>
  </si>
  <si>
    <t>VULTUREŞTI</t>
  </si>
  <si>
    <t>TOTAL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</si>
</sst>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114"/>
  <sheetViews>
    <sheetView tabSelected="1" workbookViewId="0">
      <selection activeCell="G4" sqref="G4"/>
    </sheetView>
  </sheetViews>
  <sheetFormatPr defaultRowHeight="15"/>
  <cols>
    <col min="1" max="1" width="9.140625" style="1"/>
    <col min="2" max="2" width="6.7109375" style="1" customWidth="1"/>
    <col min="3" max="3" width="25.28515625" style="1" customWidth="1"/>
    <col min="4" max="4" width="15.28515625" style="1" customWidth="1"/>
    <col min="5" max="5" width="16.140625" style="1" customWidth="1"/>
    <col min="6" max="6" width="13.5703125" style="1" customWidth="1"/>
    <col min="7" max="7" width="17" style="1" bestFit="1" customWidth="1"/>
    <col min="8" max="16384" width="9.140625" style="1"/>
  </cols>
  <sheetData>
    <row r="1" spans="2:7">
      <c r="B1" s="1" t="s">
        <v>0</v>
      </c>
    </row>
    <row r="3" spans="2:7" ht="15.75">
      <c r="G3" s="2" t="s">
        <v>1</v>
      </c>
    </row>
    <row r="4" spans="2:7" ht="15.75">
      <c r="G4" s="2" t="s">
        <v>2</v>
      </c>
    </row>
    <row r="6" spans="2:7" ht="72.75" customHeight="1">
      <c r="B6" s="3" t="s">
        <v>3</v>
      </c>
      <c r="C6" s="3"/>
      <c r="D6" s="3"/>
      <c r="E6" s="3"/>
      <c r="F6" s="3"/>
      <c r="G6" s="3"/>
    </row>
    <row r="8" spans="2:7">
      <c r="G8" s="4" t="s">
        <v>4</v>
      </c>
    </row>
    <row r="9" spans="2:7" s="7" customFormat="1" ht="30" customHeight="1">
      <c r="B9" s="5" t="s">
        <v>5</v>
      </c>
      <c r="C9" s="5" t="s">
        <v>6</v>
      </c>
      <c r="D9" s="5" t="s">
        <v>7</v>
      </c>
      <c r="E9" s="6" t="s">
        <v>8</v>
      </c>
      <c r="F9" s="6"/>
      <c r="G9" s="6"/>
    </row>
    <row r="10" spans="2:7" s="7" customFormat="1" ht="75">
      <c r="B10" s="8"/>
      <c r="C10" s="8"/>
      <c r="D10" s="5"/>
      <c r="E10" s="9" t="s">
        <v>9</v>
      </c>
      <c r="F10" s="9" t="s">
        <v>10</v>
      </c>
      <c r="G10" s="9" t="s">
        <v>11</v>
      </c>
    </row>
    <row r="11" spans="2:7">
      <c r="B11" s="10">
        <v>1</v>
      </c>
      <c r="C11" s="11" t="s">
        <v>12</v>
      </c>
      <c r="D11" s="12">
        <f>E11+F11+G11</f>
        <v>101484</v>
      </c>
      <c r="E11" s="13">
        <v>101484</v>
      </c>
      <c r="F11" s="13">
        <v>0</v>
      </c>
      <c r="G11" s="13">
        <v>0</v>
      </c>
    </row>
    <row r="12" spans="2:7">
      <c r="B12" s="10">
        <v>2</v>
      </c>
      <c r="C12" s="14" t="s">
        <v>13</v>
      </c>
      <c r="D12" s="12">
        <f t="shared" ref="D12:D75" si="0">E12+F12+G12</f>
        <v>1071</v>
      </c>
      <c r="E12" s="13">
        <v>0</v>
      </c>
      <c r="F12" s="13">
        <v>0</v>
      </c>
      <c r="G12" s="13">
        <v>1071</v>
      </c>
    </row>
    <row r="13" spans="2:7">
      <c r="B13" s="10">
        <v>3</v>
      </c>
      <c r="C13" s="14" t="s">
        <v>14</v>
      </c>
      <c r="D13" s="12">
        <f t="shared" si="0"/>
        <v>0</v>
      </c>
      <c r="E13" s="13">
        <v>0</v>
      </c>
      <c r="F13" s="13">
        <v>0</v>
      </c>
      <c r="G13" s="13">
        <v>0</v>
      </c>
    </row>
    <row r="14" spans="2:7">
      <c r="B14" s="10">
        <v>4</v>
      </c>
      <c r="C14" s="14" t="s">
        <v>15</v>
      </c>
      <c r="D14" s="12">
        <f t="shared" si="0"/>
        <v>0</v>
      </c>
      <c r="E14" s="13">
        <v>0</v>
      </c>
      <c r="F14" s="13">
        <v>0</v>
      </c>
      <c r="G14" s="13">
        <v>0</v>
      </c>
    </row>
    <row r="15" spans="2:7">
      <c r="B15" s="10">
        <v>5</v>
      </c>
      <c r="C15" s="14" t="s">
        <v>16</v>
      </c>
      <c r="D15" s="12">
        <f t="shared" si="0"/>
        <v>1638</v>
      </c>
      <c r="E15" s="13">
        <v>0</v>
      </c>
      <c r="F15" s="13">
        <v>0</v>
      </c>
      <c r="G15" s="13">
        <v>1638</v>
      </c>
    </row>
    <row r="16" spans="2:7">
      <c r="B16" s="10">
        <v>6</v>
      </c>
      <c r="C16" s="14" t="s">
        <v>17</v>
      </c>
      <c r="D16" s="12">
        <f t="shared" si="0"/>
        <v>0</v>
      </c>
      <c r="E16" s="13">
        <v>0</v>
      </c>
      <c r="F16" s="13">
        <v>0</v>
      </c>
      <c r="G16" s="13">
        <v>0</v>
      </c>
    </row>
    <row r="17" spans="2:7">
      <c r="B17" s="10">
        <v>7</v>
      </c>
      <c r="C17" s="14" t="s">
        <v>18</v>
      </c>
      <c r="D17" s="12">
        <f t="shared" si="0"/>
        <v>1432</v>
      </c>
      <c r="E17" s="13">
        <v>0</v>
      </c>
      <c r="F17" s="13">
        <v>0</v>
      </c>
      <c r="G17" s="13">
        <v>1432</v>
      </c>
    </row>
    <row r="18" spans="2:7">
      <c r="B18" s="10">
        <v>8</v>
      </c>
      <c r="C18" s="14" t="s">
        <v>19</v>
      </c>
      <c r="D18" s="12">
        <f t="shared" si="0"/>
        <v>0</v>
      </c>
      <c r="E18" s="13">
        <v>0</v>
      </c>
      <c r="F18" s="13">
        <v>0</v>
      </c>
      <c r="G18" s="13">
        <v>0</v>
      </c>
    </row>
    <row r="19" spans="2:7">
      <c r="B19" s="10">
        <v>9</v>
      </c>
      <c r="C19" s="14" t="s">
        <v>20</v>
      </c>
      <c r="D19" s="12">
        <f t="shared" si="0"/>
        <v>3107</v>
      </c>
      <c r="E19" s="13">
        <v>2515</v>
      </c>
      <c r="F19" s="13">
        <v>0</v>
      </c>
      <c r="G19" s="13">
        <v>592</v>
      </c>
    </row>
    <row r="20" spans="2:7">
      <c r="B20" s="10">
        <v>10</v>
      </c>
      <c r="C20" s="14" t="s">
        <v>21</v>
      </c>
      <c r="D20" s="12">
        <f t="shared" si="0"/>
        <v>1091</v>
      </c>
      <c r="E20" s="13">
        <v>775</v>
      </c>
      <c r="F20" s="13">
        <v>0</v>
      </c>
      <c r="G20" s="13">
        <v>316</v>
      </c>
    </row>
    <row r="21" spans="2:7">
      <c r="B21" s="10">
        <v>11</v>
      </c>
      <c r="C21" s="14" t="s">
        <v>22</v>
      </c>
      <c r="D21" s="12">
        <f t="shared" si="0"/>
        <v>322</v>
      </c>
      <c r="E21" s="13">
        <v>0</v>
      </c>
      <c r="F21" s="13">
        <v>0</v>
      </c>
      <c r="G21" s="13">
        <v>322</v>
      </c>
    </row>
    <row r="22" spans="2:7">
      <c r="B22" s="10">
        <v>12</v>
      </c>
      <c r="C22" s="14" t="s">
        <v>23</v>
      </c>
      <c r="D22" s="12">
        <f t="shared" si="0"/>
        <v>1340</v>
      </c>
      <c r="E22" s="13">
        <v>1340</v>
      </c>
      <c r="F22" s="13">
        <v>0</v>
      </c>
      <c r="G22" s="13">
        <v>0</v>
      </c>
    </row>
    <row r="23" spans="2:7">
      <c r="B23" s="10">
        <v>13</v>
      </c>
      <c r="C23" s="14" t="s">
        <v>24</v>
      </c>
      <c r="D23" s="12">
        <f t="shared" si="0"/>
        <v>2070</v>
      </c>
      <c r="E23" s="13">
        <v>0</v>
      </c>
      <c r="F23" s="13">
        <v>1151</v>
      </c>
      <c r="G23" s="13">
        <v>919</v>
      </c>
    </row>
    <row r="24" spans="2:7">
      <c r="B24" s="10">
        <v>14</v>
      </c>
      <c r="C24" s="14" t="s">
        <v>25</v>
      </c>
      <c r="D24" s="12">
        <f t="shared" si="0"/>
        <v>2072</v>
      </c>
      <c r="E24" s="13">
        <v>2072</v>
      </c>
      <c r="F24" s="13">
        <v>0</v>
      </c>
      <c r="G24" s="13">
        <v>0</v>
      </c>
    </row>
    <row r="25" spans="2:7">
      <c r="B25" s="10">
        <v>15</v>
      </c>
      <c r="C25" s="14" t="s">
        <v>26</v>
      </c>
      <c r="D25" s="12">
        <f t="shared" si="0"/>
        <v>1947</v>
      </c>
      <c r="E25" s="13">
        <v>1848</v>
      </c>
      <c r="F25" s="13">
        <v>0</v>
      </c>
      <c r="G25" s="13">
        <v>99</v>
      </c>
    </row>
    <row r="26" spans="2:7">
      <c r="B26" s="10">
        <v>16</v>
      </c>
      <c r="C26" s="14" t="s">
        <v>27</v>
      </c>
      <c r="D26" s="12">
        <f t="shared" si="0"/>
        <v>264</v>
      </c>
      <c r="E26" s="13">
        <v>0</v>
      </c>
      <c r="F26" s="13">
        <v>0</v>
      </c>
      <c r="G26" s="13">
        <v>264</v>
      </c>
    </row>
    <row r="27" spans="2:7">
      <c r="B27" s="10">
        <v>17</v>
      </c>
      <c r="C27" s="14" t="s">
        <v>28</v>
      </c>
      <c r="D27" s="12">
        <f t="shared" si="0"/>
        <v>1170</v>
      </c>
      <c r="E27" s="13">
        <v>895</v>
      </c>
      <c r="F27" s="13">
        <v>0</v>
      </c>
      <c r="G27" s="13">
        <v>275</v>
      </c>
    </row>
    <row r="28" spans="2:7">
      <c r="B28" s="10">
        <v>18</v>
      </c>
      <c r="C28" s="14" t="s">
        <v>29</v>
      </c>
      <c r="D28" s="12">
        <f t="shared" si="0"/>
        <v>906</v>
      </c>
      <c r="E28" s="13">
        <v>693</v>
      </c>
      <c r="F28" s="13">
        <v>0</v>
      </c>
      <c r="G28" s="13">
        <v>213</v>
      </c>
    </row>
    <row r="29" spans="2:7">
      <c r="B29" s="10">
        <v>19</v>
      </c>
      <c r="C29" s="14" t="s">
        <v>30</v>
      </c>
      <c r="D29" s="12">
        <f t="shared" si="0"/>
        <v>1494</v>
      </c>
      <c r="E29" s="13">
        <v>1494</v>
      </c>
      <c r="F29" s="13">
        <v>0</v>
      </c>
      <c r="G29" s="13">
        <v>0</v>
      </c>
    </row>
    <row r="30" spans="2:7">
      <c r="B30" s="10">
        <v>20</v>
      </c>
      <c r="C30" s="14" t="s">
        <v>31</v>
      </c>
      <c r="D30" s="12">
        <f t="shared" si="0"/>
        <v>3001</v>
      </c>
      <c r="E30" s="13">
        <v>1599</v>
      </c>
      <c r="F30" s="13">
        <v>0</v>
      </c>
      <c r="G30" s="13">
        <v>1402</v>
      </c>
    </row>
    <row r="31" spans="2:7">
      <c r="B31" s="10">
        <v>21</v>
      </c>
      <c r="C31" s="14" t="s">
        <v>32</v>
      </c>
      <c r="D31" s="12">
        <f t="shared" si="0"/>
        <v>2084</v>
      </c>
      <c r="E31" s="13">
        <v>935</v>
      </c>
      <c r="F31" s="13">
        <v>0</v>
      </c>
      <c r="G31" s="13">
        <v>1149</v>
      </c>
    </row>
    <row r="32" spans="2:7">
      <c r="B32" s="10">
        <v>22</v>
      </c>
      <c r="C32" s="14" t="s">
        <v>33</v>
      </c>
      <c r="D32" s="12">
        <f t="shared" si="0"/>
        <v>1047</v>
      </c>
      <c r="E32" s="13">
        <v>1047</v>
      </c>
      <c r="F32" s="13">
        <v>0</v>
      </c>
      <c r="G32" s="13">
        <v>0</v>
      </c>
    </row>
    <row r="33" spans="2:7">
      <c r="B33" s="10">
        <v>23</v>
      </c>
      <c r="C33" s="14" t="s">
        <v>34</v>
      </c>
      <c r="D33" s="12">
        <f t="shared" si="0"/>
        <v>0</v>
      </c>
      <c r="E33" s="13">
        <v>0</v>
      </c>
      <c r="F33" s="13">
        <v>0</v>
      </c>
      <c r="G33" s="13">
        <v>0</v>
      </c>
    </row>
    <row r="34" spans="2:7">
      <c r="B34" s="10">
        <v>24</v>
      </c>
      <c r="C34" s="14" t="s">
        <v>35</v>
      </c>
      <c r="D34" s="12">
        <f t="shared" si="0"/>
        <v>748</v>
      </c>
      <c r="E34" s="13">
        <v>327</v>
      </c>
      <c r="F34" s="13">
        <v>0</v>
      </c>
      <c r="G34" s="13">
        <v>421</v>
      </c>
    </row>
    <row r="35" spans="2:7">
      <c r="B35" s="10">
        <v>25</v>
      </c>
      <c r="C35" s="14" t="s">
        <v>36</v>
      </c>
      <c r="D35" s="12">
        <f t="shared" si="0"/>
        <v>930</v>
      </c>
      <c r="E35" s="13">
        <v>930</v>
      </c>
      <c r="F35" s="13">
        <v>0</v>
      </c>
      <c r="G35" s="13">
        <v>0</v>
      </c>
    </row>
    <row r="36" spans="2:7">
      <c r="B36" s="10">
        <v>26</v>
      </c>
      <c r="C36" s="14" t="s">
        <v>37</v>
      </c>
      <c r="D36" s="12">
        <f t="shared" si="0"/>
        <v>1522</v>
      </c>
      <c r="E36" s="13">
        <v>1442</v>
      </c>
      <c r="F36" s="13">
        <v>0</v>
      </c>
      <c r="G36" s="13">
        <v>80</v>
      </c>
    </row>
    <row r="37" spans="2:7">
      <c r="B37" s="10">
        <v>27</v>
      </c>
      <c r="C37" s="14" t="s">
        <v>38</v>
      </c>
      <c r="D37" s="12">
        <f t="shared" si="0"/>
        <v>1462</v>
      </c>
      <c r="E37" s="13">
        <v>1462</v>
      </c>
      <c r="F37" s="13">
        <v>0</v>
      </c>
      <c r="G37" s="13">
        <v>0</v>
      </c>
    </row>
    <row r="38" spans="2:7">
      <c r="B38" s="10">
        <v>28</v>
      </c>
      <c r="C38" s="14" t="s">
        <v>39</v>
      </c>
      <c r="D38" s="12">
        <f t="shared" si="0"/>
        <v>1888</v>
      </c>
      <c r="E38" s="13">
        <v>1888</v>
      </c>
      <c r="F38" s="13">
        <v>0</v>
      </c>
      <c r="G38" s="13">
        <v>0</v>
      </c>
    </row>
    <row r="39" spans="2:7">
      <c r="B39" s="10">
        <v>29</v>
      </c>
      <c r="C39" s="14" t="s">
        <v>40</v>
      </c>
      <c r="D39" s="12">
        <f t="shared" si="0"/>
        <v>1269</v>
      </c>
      <c r="E39" s="13">
        <v>705</v>
      </c>
      <c r="F39" s="13">
        <v>0</v>
      </c>
      <c r="G39" s="13">
        <v>564</v>
      </c>
    </row>
    <row r="40" spans="2:7">
      <c r="B40" s="10">
        <v>30</v>
      </c>
      <c r="C40" s="14" t="s">
        <v>41</v>
      </c>
      <c r="D40" s="12">
        <f t="shared" si="0"/>
        <v>4398</v>
      </c>
      <c r="E40" s="13">
        <v>4252</v>
      </c>
      <c r="F40" s="13">
        <v>0</v>
      </c>
      <c r="G40" s="13">
        <v>146</v>
      </c>
    </row>
    <row r="41" spans="2:7">
      <c r="B41" s="10">
        <v>31</v>
      </c>
      <c r="C41" s="14" t="s">
        <v>42</v>
      </c>
      <c r="D41" s="12">
        <f t="shared" si="0"/>
        <v>0</v>
      </c>
      <c r="E41" s="13">
        <v>0</v>
      </c>
      <c r="F41" s="13">
        <v>0</v>
      </c>
      <c r="G41" s="13">
        <v>0</v>
      </c>
    </row>
    <row r="42" spans="2:7">
      <c r="B42" s="10">
        <v>32</v>
      </c>
      <c r="C42" s="14" t="s">
        <v>43</v>
      </c>
      <c r="D42" s="12">
        <f t="shared" si="0"/>
        <v>1447</v>
      </c>
      <c r="E42" s="13">
        <v>972</v>
      </c>
      <c r="F42" s="13">
        <v>0</v>
      </c>
      <c r="G42" s="13">
        <v>475</v>
      </c>
    </row>
    <row r="43" spans="2:7">
      <c r="B43" s="10">
        <v>33</v>
      </c>
      <c r="C43" s="14" t="s">
        <v>44</v>
      </c>
      <c r="D43" s="12">
        <f t="shared" si="0"/>
        <v>1178</v>
      </c>
      <c r="E43" s="13">
        <v>1145</v>
      </c>
      <c r="F43" s="13">
        <v>0</v>
      </c>
      <c r="G43" s="13">
        <v>33</v>
      </c>
    </row>
    <row r="44" spans="2:7">
      <c r="B44" s="10">
        <v>34</v>
      </c>
      <c r="C44" s="14" t="s">
        <v>45</v>
      </c>
      <c r="D44" s="12">
        <f t="shared" si="0"/>
        <v>2116</v>
      </c>
      <c r="E44" s="13">
        <v>753</v>
      </c>
      <c r="F44" s="13">
        <v>473</v>
      </c>
      <c r="G44" s="13">
        <v>890</v>
      </c>
    </row>
    <row r="45" spans="2:7">
      <c r="B45" s="10">
        <v>35</v>
      </c>
      <c r="C45" s="14" t="s">
        <v>46</v>
      </c>
      <c r="D45" s="12">
        <f t="shared" si="0"/>
        <v>1493</v>
      </c>
      <c r="E45" s="13">
        <v>1024</v>
      </c>
      <c r="F45" s="13">
        <v>0</v>
      </c>
      <c r="G45" s="13">
        <v>469</v>
      </c>
    </row>
    <row r="46" spans="2:7">
      <c r="B46" s="10">
        <v>36</v>
      </c>
      <c r="C46" s="14" t="s">
        <v>47</v>
      </c>
      <c r="D46" s="12">
        <f t="shared" si="0"/>
        <v>1026</v>
      </c>
      <c r="E46" s="13">
        <v>1026</v>
      </c>
      <c r="F46" s="13">
        <v>0</v>
      </c>
      <c r="G46" s="13">
        <v>0</v>
      </c>
    </row>
    <row r="47" spans="2:7">
      <c r="B47" s="10">
        <v>37</v>
      </c>
      <c r="C47" s="14" t="s">
        <v>48</v>
      </c>
      <c r="D47" s="12">
        <f t="shared" si="0"/>
        <v>1873</v>
      </c>
      <c r="E47" s="13">
        <v>1015</v>
      </c>
      <c r="F47" s="13">
        <v>0</v>
      </c>
      <c r="G47" s="13">
        <v>858</v>
      </c>
    </row>
    <row r="48" spans="2:7">
      <c r="B48" s="10">
        <v>38</v>
      </c>
      <c r="C48" s="14" t="s">
        <v>49</v>
      </c>
      <c r="D48" s="12">
        <f t="shared" si="0"/>
        <v>2496</v>
      </c>
      <c r="E48" s="13">
        <v>1296</v>
      </c>
      <c r="F48" s="13">
        <v>0</v>
      </c>
      <c r="G48" s="13">
        <v>1200</v>
      </c>
    </row>
    <row r="49" spans="2:7">
      <c r="B49" s="10">
        <v>39</v>
      </c>
      <c r="C49" s="14" t="s">
        <v>50</v>
      </c>
      <c r="D49" s="12">
        <f t="shared" si="0"/>
        <v>3345</v>
      </c>
      <c r="E49" s="13">
        <v>2433</v>
      </c>
      <c r="F49" s="13">
        <v>0</v>
      </c>
      <c r="G49" s="13">
        <v>912</v>
      </c>
    </row>
    <row r="50" spans="2:7">
      <c r="B50" s="10">
        <v>40</v>
      </c>
      <c r="C50" s="14" t="s">
        <v>51</v>
      </c>
      <c r="D50" s="12">
        <f t="shared" si="0"/>
        <v>2793</v>
      </c>
      <c r="E50" s="13">
        <v>1005</v>
      </c>
      <c r="F50" s="13">
        <v>248</v>
      </c>
      <c r="G50" s="13">
        <v>1540</v>
      </c>
    </row>
    <row r="51" spans="2:7">
      <c r="B51" s="10">
        <v>41</v>
      </c>
      <c r="C51" s="14" t="s">
        <v>52</v>
      </c>
      <c r="D51" s="12">
        <f t="shared" si="0"/>
        <v>2216</v>
      </c>
      <c r="E51" s="13">
        <v>2216</v>
      </c>
      <c r="F51" s="13">
        <v>0</v>
      </c>
      <c r="G51" s="13">
        <v>0</v>
      </c>
    </row>
    <row r="52" spans="2:7">
      <c r="B52" s="10">
        <v>42</v>
      </c>
      <c r="C52" s="14" t="s">
        <v>53</v>
      </c>
      <c r="D52" s="12">
        <f t="shared" si="0"/>
        <v>1324</v>
      </c>
      <c r="E52" s="13">
        <v>757</v>
      </c>
      <c r="F52" s="13">
        <v>0</v>
      </c>
      <c r="G52" s="13">
        <v>567</v>
      </c>
    </row>
    <row r="53" spans="2:7">
      <c r="B53" s="10">
        <v>43</v>
      </c>
      <c r="C53" s="14" t="s">
        <v>54</v>
      </c>
      <c r="D53" s="12">
        <f t="shared" si="0"/>
        <v>474</v>
      </c>
      <c r="E53" s="13">
        <v>474</v>
      </c>
      <c r="F53" s="13">
        <v>0</v>
      </c>
      <c r="G53" s="13">
        <v>0</v>
      </c>
    </row>
    <row r="54" spans="2:7">
      <c r="B54" s="10">
        <v>44</v>
      </c>
      <c r="C54" s="14" t="s">
        <v>55</v>
      </c>
      <c r="D54" s="12">
        <f t="shared" si="0"/>
        <v>1455</v>
      </c>
      <c r="E54" s="13">
        <v>1455</v>
      </c>
      <c r="F54" s="13">
        <v>0</v>
      </c>
      <c r="G54" s="13">
        <v>0</v>
      </c>
    </row>
    <row r="55" spans="2:7">
      <c r="B55" s="10">
        <v>45</v>
      </c>
      <c r="C55" s="14" t="s">
        <v>56</v>
      </c>
      <c r="D55" s="12">
        <f t="shared" si="0"/>
        <v>410</v>
      </c>
      <c r="E55" s="13">
        <v>410</v>
      </c>
      <c r="F55" s="13">
        <v>0</v>
      </c>
      <c r="G55" s="13">
        <v>0</v>
      </c>
    </row>
    <row r="56" spans="2:7">
      <c r="B56" s="10">
        <v>46</v>
      </c>
      <c r="C56" s="14" t="s">
        <v>57</v>
      </c>
      <c r="D56" s="12">
        <f t="shared" si="0"/>
        <v>1125</v>
      </c>
      <c r="E56" s="13">
        <v>0</v>
      </c>
      <c r="F56" s="13">
        <v>184</v>
      </c>
      <c r="G56" s="13">
        <v>941</v>
      </c>
    </row>
    <row r="57" spans="2:7">
      <c r="B57" s="10">
        <v>47</v>
      </c>
      <c r="C57" s="14" t="s">
        <v>58</v>
      </c>
      <c r="D57" s="12">
        <f t="shared" si="0"/>
        <v>1001</v>
      </c>
      <c r="E57" s="13">
        <v>936</v>
      </c>
      <c r="F57" s="13">
        <v>0</v>
      </c>
      <c r="G57" s="13">
        <v>65</v>
      </c>
    </row>
    <row r="58" spans="2:7">
      <c r="B58" s="10">
        <v>48</v>
      </c>
      <c r="C58" s="14" t="s">
        <v>59</v>
      </c>
      <c r="D58" s="12">
        <f t="shared" si="0"/>
        <v>705</v>
      </c>
      <c r="E58" s="13">
        <v>705</v>
      </c>
      <c r="F58" s="13">
        <v>0</v>
      </c>
      <c r="G58" s="13">
        <v>0</v>
      </c>
    </row>
    <row r="59" spans="2:7">
      <c r="B59" s="10">
        <v>49</v>
      </c>
      <c r="C59" s="14" t="s">
        <v>60</v>
      </c>
      <c r="D59" s="12">
        <f t="shared" si="0"/>
        <v>1391</v>
      </c>
      <c r="E59" s="13">
        <v>548</v>
      </c>
      <c r="F59" s="13">
        <v>174</v>
      </c>
      <c r="G59" s="13">
        <v>669</v>
      </c>
    </row>
    <row r="60" spans="2:7">
      <c r="B60" s="10">
        <v>50</v>
      </c>
      <c r="C60" s="14" t="s">
        <v>61</v>
      </c>
      <c r="D60" s="12">
        <f t="shared" si="0"/>
        <v>901</v>
      </c>
      <c r="E60" s="13">
        <v>901</v>
      </c>
      <c r="F60" s="13">
        <v>0</v>
      </c>
      <c r="G60" s="13">
        <v>0</v>
      </c>
    </row>
    <row r="61" spans="2:7">
      <c r="B61" s="10">
        <v>51</v>
      </c>
      <c r="C61" s="14" t="s">
        <v>62</v>
      </c>
      <c r="D61" s="12">
        <f t="shared" si="0"/>
        <v>1795</v>
      </c>
      <c r="E61" s="13">
        <v>1363</v>
      </c>
      <c r="F61" s="13">
        <v>0</v>
      </c>
      <c r="G61" s="13">
        <v>432</v>
      </c>
    </row>
    <row r="62" spans="2:7">
      <c r="B62" s="10">
        <v>52</v>
      </c>
      <c r="C62" s="14" t="s">
        <v>63</v>
      </c>
      <c r="D62" s="12">
        <f t="shared" si="0"/>
        <v>1782</v>
      </c>
      <c r="E62" s="13">
        <v>693</v>
      </c>
      <c r="F62" s="13">
        <v>395</v>
      </c>
      <c r="G62" s="13">
        <v>694</v>
      </c>
    </row>
    <row r="63" spans="2:7">
      <c r="B63" s="10">
        <v>53</v>
      </c>
      <c r="C63" s="14" t="s">
        <v>64</v>
      </c>
      <c r="D63" s="12">
        <f t="shared" si="0"/>
        <v>1423</v>
      </c>
      <c r="E63" s="13">
        <v>1107</v>
      </c>
      <c r="F63" s="13">
        <v>0</v>
      </c>
      <c r="G63" s="13">
        <v>316</v>
      </c>
    </row>
    <row r="64" spans="2:7">
      <c r="B64" s="10">
        <v>54</v>
      </c>
      <c r="C64" s="14" t="s">
        <v>65</v>
      </c>
      <c r="D64" s="12">
        <f t="shared" si="0"/>
        <v>1244</v>
      </c>
      <c r="E64" s="13">
        <v>906</v>
      </c>
      <c r="F64" s="13">
        <v>0</v>
      </c>
      <c r="G64" s="13">
        <v>338</v>
      </c>
    </row>
    <row r="65" spans="2:7">
      <c r="B65" s="10">
        <v>55</v>
      </c>
      <c r="C65" s="14" t="s">
        <v>66</v>
      </c>
      <c r="D65" s="12">
        <f t="shared" si="0"/>
        <v>2419</v>
      </c>
      <c r="E65" s="13">
        <v>1666</v>
      </c>
      <c r="F65" s="13">
        <v>0</v>
      </c>
      <c r="G65" s="13">
        <v>753</v>
      </c>
    </row>
    <row r="66" spans="2:7">
      <c r="B66" s="10">
        <v>56</v>
      </c>
      <c r="C66" s="14" t="s">
        <v>67</v>
      </c>
      <c r="D66" s="12">
        <f t="shared" si="0"/>
        <v>1023</v>
      </c>
      <c r="E66" s="13">
        <v>1023</v>
      </c>
      <c r="F66" s="13">
        <v>0</v>
      </c>
      <c r="G66" s="13">
        <v>0</v>
      </c>
    </row>
    <row r="67" spans="2:7">
      <c r="B67" s="10">
        <v>57</v>
      </c>
      <c r="C67" s="14" t="s">
        <v>68</v>
      </c>
      <c r="D67" s="12">
        <f t="shared" si="0"/>
        <v>1965</v>
      </c>
      <c r="E67" s="13">
        <v>598</v>
      </c>
      <c r="F67" s="13">
        <v>392</v>
      </c>
      <c r="G67" s="13">
        <v>975</v>
      </c>
    </row>
    <row r="68" spans="2:7">
      <c r="B68" s="10">
        <v>58</v>
      </c>
      <c r="C68" s="14" t="s">
        <v>69</v>
      </c>
      <c r="D68" s="12">
        <f t="shared" si="0"/>
        <v>2436</v>
      </c>
      <c r="E68" s="13">
        <v>2173</v>
      </c>
      <c r="F68" s="13">
        <v>0</v>
      </c>
      <c r="G68" s="13">
        <v>263</v>
      </c>
    </row>
    <row r="69" spans="2:7">
      <c r="B69" s="10">
        <v>59</v>
      </c>
      <c r="C69" s="14" t="s">
        <v>70</v>
      </c>
      <c r="D69" s="12">
        <f t="shared" si="0"/>
        <v>0</v>
      </c>
      <c r="E69" s="13">
        <v>0</v>
      </c>
      <c r="F69" s="13">
        <v>0</v>
      </c>
      <c r="G69" s="13">
        <v>0</v>
      </c>
    </row>
    <row r="70" spans="2:7">
      <c r="B70" s="10">
        <v>60</v>
      </c>
      <c r="C70" s="14" t="s">
        <v>71</v>
      </c>
      <c r="D70" s="12">
        <f t="shared" si="0"/>
        <v>1476</v>
      </c>
      <c r="E70" s="13">
        <v>783</v>
      </c>
      <c r="F70" s="13">
        <v>0</v>
      </c>
      <c r="G70" s="13">
        <v>693</v>
      </c>
    </row>
    <row r="71" spans="2:7">
      <c r="B71" s="10">
        <v>61</v>
      </c>
      <c r="C71" s="14" t="s">
        <v>72</v>
      </c>
      <c r="D71" s="12">
        <f t="shared" si="0"/>
        <v>1086</v>
      </c>
      <c r="E71" s="13">
        <v>1086</v>
      </c>
      <c r="F71" s="13">
        <v>0</v>
      </c>
      <c r="G71" s="13">
        <v>0</v>
      </c>
    </row>
    <row r="72" spans="2:7">
      <c r="B72" s="10">
        <v>62</v>
      </c>
      <c r="C72" s="14" t="s">
        <v>73</v>
      </c>
      <c r="D72" s="12">
        <f t="shared" si="0"/>
        <v>2797</v>
      </c>
      <c r="E72" s="13">
        <v>2797</v>
      </c>
      <c r="F72" s="13">
        <v>0</v>
      </c>
      <c r="G72" s="13">
        <v>0</v>
      </c>
    </row>
    <row r="73" spans="2:7">
      <c r="B73" s="10">
        <v>63</v>
      </c>
      <c r="C73" s="14" t="s">
        <v>74</v>
      </c>
      <c r="D73" s="12">
        <f t="shared" si="0"/>
        <v>794</v>
      </c>
      <c r="E73" s="13">
        <v>794</v>
      </c>
      <c r="F73" s="13">
        <v>0</v>
      </c>
      <c r="G73" s="13">
        <v>0</v>
      </c>
    </row>
    <row r="74" spans="2:7">
      <c r="B74" s="10">
        <v>64</v>
      </c>
      <c r="C74" s="14" t="s">
        <v>75</v>
      </c>
      <c r="D74" s="12">
        <f t="shared" si="0"/>
        <v>1554</v>
      </c>
      <c r="E74" s="13">
        <v>815</v>
      </c>
      <c r="F74" s="13">
        <v>267</v>
      </c>
      <c r="G74" s="13">
        <v>472</v>
      </c>
    </row>
    <row r="75" spans="2:7">
      <c r="B75" s="10">
        <v>65</v>
      </c>
      <c r="C75" s="14" t="s">
        <v>76</v>
      </c>
      <c r="D75" s="12">
        <f t="shared" si="0"/>
        <v>1454</v>
      </c>
      <c r="E75" s="13">
        <v>406</v>
      </c>
      <c r="F75" s="13">
        <v>437</v>
      </c>
      <c r="G75" s="13">
        <v>611</v>
      </c>
    </row>
    <row r="76" spans="2:7">
      <c r="B76" s="10">
        <v>66</v>
      </c>
      <c r="C76" s="14" t="s">
        <v>77</v>
      </c>
      <c r="D76" s="12">
        <f t="shared" ref="D76:D113" si="1">E76+F76+G76</f>
        <v>1362</v>
      </c>
      <c r="E76" s="13">
        <v>686</v>
      </c>
      <c r="F76" s="13">
        <v>0</v>
      </c>
      <c r="G76" s="13">
        <v>676</v>
      </c>
    </row>
    <row r="77" spans="2:7">
      <c r="B77" s="10">
        <v>67</v>
      </c>
      <c r="C77" s="14" t="s">
        <v>78</v>
      </c>
      <c r="D77" s="12">
        <f t="shared" si="1"/>
        <v>1605</v>
      </c>
      <c r="E77" s="13">
        <v>623</v>
      </c>
      <c r="F77" s="13">
        <v>0</v>
      </c>
      <c r="G77" s="13">
        <v>982</v>
      </c>
    </row>
    <row r="78" spans="2:7">
      <c r="B78" s="10">
        <v>68</v>
      </c>
      <c r="C78" s="14" t="s">
        <v>79</v>
      </c>
      <c r="D78" s="12">
        <f t="shared" si="1"/>
        <v>2084</v>
      </c>
      <c r="E78" s="13">
        <v>1220</v>
      </c>
      <c r="F78" s="13">
        <v>0</v>
      </c>
      <c r="G78" s="13">
        <v>864</v>
      </c>
    </row>
    <row r="79" spans="2:7">
      <c r="B79" s="10">
        <v>69</v>
      </c>
      <c r="C79" s="14" t="s">
        <v>80</v>
      </c>
      <c r="D79" s="12">
        <f t="shared" si="1"/>
        <v>1275</v>
      </c>
      <c r="E79" s="13">
        <v>732</v>
      </c>
      <c r="F79" s="13">
        <v>0</v>
      </c>
      <c r="G79" s="13">
        <v>543</v>
      </c>
    </row>
    <row r="80" spans="2:7">
      <c r="B80" s="10">
        <v>70</v>
      </c>
      <c r="C80" s="14" t="s">
        <v>81</v>
      </c>
      <c r="D80" s="12">
        <f t="shared" si="1"/>
        <v>296</v>
      </c>
      <c r="E80" s="13">
        <v>134</v>
      </c>
      <c r="F80" s="13">
        <v>0</v>
      </c>
      <c r="G80" s="13">
        <v>162</v>
      </c>
    </row>
    <row r="81" spans="2:7">
      <c r="B81" s="10">
        <v>71</v>
      </c>
      <c r="C81" s="14" t="s">
        <v>82</v>
      </c>
      <c r="D81" s="12">
        <f t="shared" si="1"/>
        <v>0</v>
      </c>
      <c r="E81" s="13">
        <v>0</v>
      </c>
      <c r="F81" s="13">
        <v>0</v>
      </c>
      <c r="G81" s="13">
        <v>0</v>
      </c>
    </row>
    <row r="82" spans="2:7">
      <c r="B82" s="10">
        <v>72</v>
      </c>
      <c r="C82" s="14" t="s">
        <v>83</v>
      </c>
      <c r="D82" s="12">
        <f t="shared" si="1"/>
        <v>2116</v>
      </c>
      <c r="E82" s="13">
        <v>2116</v>
      </c>
      <c r="F82" s="13">
        <v>0</v>
      </c>
      <c r="G82" s="13">
        <v>0</v>
      </c>
    </row>
    <row r="83" spans="2:7">
      <c r="B83" s="10">
        <v>73</v>
      </c>
      <c r="C83" s="14" t="s">
        <v>84</v>
      </c>
      <c r="D83" s="12">
        <f t="shared" si="1"/>
        <v>1843</v>
      </c>
      <c r="E83" s="13">
        <v>698</v>
      </c>
      <c r="F83" s="13">
        <v>0</v>
      </c>
      <c r="G83" s="13">
        <v>1145</v>
      </c>
    </row>
    <row r="84" spans="2:7">
      <c r="B84" s="10">
        <v>74</v>
      </c>
      <c r="C84" s="14" t="s">
        <v>85</v>
      </c>
      <c r="D84" s="12">
        <f t="shared" si="1"/>
        <v>984</v>
      </c>
      <c r="E84" s="13">
        <v>984</v>
      </c>
      <c r="F84" s="13">
        <v>0</v>
      </c>
      <c r="G84" s="13">
        <v>0</v>
      </c>
    </row>
    <row r="85" spans="2:7">
      <c r="B85" s="10">
        <v>75</v>
      </c>
      <c r="C85" s="14" t="s">
        <v>86</v>
      </c>
      <c r="D85" s="12">
        <f t="shared" si="1"/>
        <v>2169</v>
      </c>
      <c r="E85" s="13">
        <v>1557</v>
      </c>
      <c r="F85" s="13">
        <v>0</v>
      </c>
      <c r="G85" s="13">
        <v>612</v>
      </c>
    </row>
    <row r="86" spans="2:7">
      <c r="B86" s="10">
        <v>76</v>
      </c>
      <c r="C86" s="14" t="s">
        <v>87</v>
      </c>
      <c r="D86" s="12">
        <f t="shared" si="1"/>
        <v>2957</v>
      </c>
      <c r="E86" s="13">
        <v>817</v>
      </c>
      <c r="F86" s="13">
        <v>1064</v>
      </c>
      <c r="G86" s="13">
        <v>1076</v>
      </c>
    </row>
    <row r="87" spans="2:7">
      <c r="B87" s="10">
        <v>77</v>
      </c>
      <c r="C87" s="14" t="s">
        <v>88</v>
      </c>
      <c r="D87" s="12">
        <f t="shared" si="1"/>
        <v>2540</v>
      </c>
      <c r="E87" s="13">
        <v>1537</v>
      </c>
      <c r="F87" s="13">
        <v>0</v>
      </c>
      <c r="G87" s="13">
        <v>1003</v>
      </c>
    </row>
    <row r="88" spans="2:7">
      <c r="B88" s="10">
        <v>78</v>
      </c>
      <c r="C88" s="14" t="s">
        <v>89</v>
      </c>
      <c r="D88" s="12">
        <f t="shared" si="1"/>
        <v>1498</v>
      </c>
      <c r="E88" s="13">
        <v>1019</v>
      </c>
      <c r="F88" s="13">
        <v>0</v>
      </c>
      <c r="G88" s="13">
        <v>479</v>
      </c>
    </row>
    <row r="89" spans="2:7">
      <c r="B89" s="10">
        <v>79</v>
      </c>
      <c r="C89" s="14" t="s">
        <v>90</v>
      </c>
      <c r="D89" s="12">
        <f t="shared" si="1"/>
        <v>1835</v>
      </c>
      <c r="E89" s="13">
        <v>1096</v>
      </c>
      <c r="F89" s="13">
        <v>0</v>
      </c>
      <c r="G89" s="13">
        <v>739</v>
      </c>
    </row>
    <row r="90" spans="2:7">
      <c r="B90" s="10">
        <v>80</v>
      </c>
      <c r="C90" s="14" t="s">
        <v>91</v>
      </c>
      <c r="D90" s="12">
        <f t="shared" si="1"/>
        <v>1100</v>
      </c>
      <c r="E90" s="13">
        <v>965</v>
      </c>
      <c r="F90" s="13">
        <v>0</v>
      </c>
      <c r="G90" s="13">
        <v>135</v>
      </c>
    </row>
    <row r="91" spans="2:7">
      <c r="B91" s="10">
        <v>81</v>
      </c>
      <c r="C91" s="14" t="s">
        <v>92</v>
      </c>
      <c r="D91" s="12">
        <f t="shared" si="1"/>
        <v>1943</v>
      </c>
      <c r="E91" s="13">
        <v>735</v>
      </c>
      <c r="F91" s="13">
        <v>0</v>
      </c>
      <c r="G91" s="13">
        <v>1208</v>
      </c>
    </row>
    <row r="92" spans="2:7">
      <c r="B92" s="10">
        <v>82</v>
      </c>
      <c r="C92" s="14" t="s">
        <v>93</v>
      </c>
      <c r="D92" s="12">
        <f t="shared" si="1"/>
        <v>2931</v>
      </c>
      <c r="E92" s="13">
        <v>1484</v>
      </c>
      <c r="F92" s="13">
        <v>0</v>
      </c>
      <c r="G92" s="13">
        <v>1447</v>
      </c>
    </row>
    <row r="93" spans="2:7">
      <c r="B93" s="10">
        <v>83</v>
      </c>
      <c r="C93" s="14" t="s">
        <v>94</v>
      </c>
      <c r="D93" s="12">
        <f t="shared" si="1"/>
        <v>1389</v>
      </c>
      <c r="E93" s="13">
        <v>739</v>
      </c>
      <c r="F93" s="13">
        <v>11</v>
      </c>
      <c r="G93" s="13">
        <v>639</v>
      </c>
    </row>
    <row r="94" spans="2:7">
      <c r="B94" s="10">
        <v>84</v>
      </c>
      <c r="C94" s="14" t="s">
        <v>95</v>
      </c>
      <c r="D94" s="12">
        <f t="shared" si="1"/>
        <v>970</v>
      </c>
      <c r="E94" s="13">
        <v>95</v>
      </c>
      <c r="F94" s="13">
        <v>410</v>
      </c>
      <c r="G94" s="13">
        <v>465</v>
      </c>
    </row>
    <row r="95" spans="2:7">
      <c r="B95" s="10">
        <v>85</v>
      </c>
      <c r="C95" s="14" t="s">
        <v>96</v>
      </c>
      <c r="D95" s="12">
        <f t="shared" si="1"/>
        <v>1649</v>
      </c>
      <c r="E95" s="13">
        <v>1649</v>
      </c>
      <c r="F95" s="13">
        <v>0</v>
      </c>
      <c r="G95" s="13">
        <v>0</v>
      </c>
    </row>
    <row r="96" spans="2:7">
      <c r="B96" s="10">
        <v>86</v>
      </c>
      <c r="C96" s="14" t="s">
        <v>97</v>
      </c>
      <c r="D96" s="12">
        <f t="shared" si="1"/>
        <v>2180</v>
      </c>
      <c r="E96" s="13">
        <v>1628</v>
      </c>
      <c r="F96" s="13">
        <v>0</v>
      </c>
      <c r="G96" s="13">
        <v>552</v>
      </c>
    </row>
    <row r="97" spans="2:7">
      <c r="B97" s="10">
        <v>87</v>
      </c>
      <c r="C97" s="14" t="s">
        <v>98</v>
      </c>
      <c r="D97" s="12">
        <f t="shared" si="1"/>
        <v>1369</v>
      </c>
      <c r="E97" s="13">
        <v>752</v>
      </c>
      <c r="F97" s="13">
        <v>0</v>
      </c>
      <c r="G97" s="13">
        <v>617</v>
      </c>
    </row>
    <row r="98" spans="2:7">
      <c r="B98" s="10">
        <v>88</v>
      </c>
      <c r="C98" s="14" t="s">
        <v>99</v>
      </c>
      <c r="D98" s="12">
        <f t="shared" si="1"/>
        <v>2404</v>
      </c>
      <c r="E98" s="13">
        <v>2159</v>
      </c>
      <c r="F98" s="13">
        <v>0</v>
      </c>
      <c r="G98" s="13">
        <v>245</v>
      </c>
    </row>
    <row r="99" spans="2:7">
      <c r="B99" s="10">
        <v>89</v>
      </c>
      <c r="C99" s="14" t="s">
        <v>100</v>
      </c>
      <c r="D99" s="12">
        <f t="shared" si="1"/>
        <v>1975</v>
      </c>
      <c r="E99" s="13">
        <v>1975</v>
      </c>
      <c r="F99" s="13">
        <v>0</v>
      </c>
      <c r="G99" s="13">
        <v>0</v>
      </c>
    </row>
    <row r="100" spans="2:7">
      <c r="B100" s="10">
        <v>90</v>
      </c>
      <c r="C100" s="14" t="s">
        <v>101</v>
      </c>
      <c r="D100" s="12">
        <f t="shared" si="1"/>
        <v>2172</v>
      </c>
      <c r="E100" s="13">
        <v>969</v>
      </c>
      <c r="F100" s="13">
        <v>0</v>
      </c>
      <c r="G100" s="13">
        <v>1203</v>
      </c>
    </row>
    <row r="101" spans="2:7">
      <c r="B101" s="10">
        <v>91</v>
      </c>
      <c r="C101" s="14" t="s">
        <v>102</v>
      </c>
      <c r="D101" s="12">
        <f t="shared" si="1"/>
        <v>1510</v>
      </c>
      <c r="E101" s="13">
        <v>738</v>
      </c>
      <c r="F101" s="13">
        <v>0</v>
      </c>
      <c r="G101" s="13">
        <v>772</v>
      </c>
    </row>
    <row r="102" spans="2:7">
      <c r="B102" s="10">
        <v>92</v>
      </c>
      <c r="C102" s="14" t="s">
        <v>103</v>
      </c>
      <c r="D102" s="12">
        <f t="shared" si="1"/>
        <v>1794</v>
      </c>
      <c r="E102" s="13">
        <v>1047</v>
      </c>
      <c r="F102" s="13">
        <v>0</v>
      </c>
      <c r="G102" s="13">
        <v>747</v>
      </c>
    </row>
    <row r="103" spans="2:7">
      <c r="B103" s="10">
        <v>93</v>
      </c>
      <c r="C103" s="14" t="s">
        <v>104</v>
      </c>
      <c r="D103" s="12">
        <f t="shared" si="1"/>
        <v>1035</v>
      </c>
      <c r="E103" s="13">
        <v>843</v>
      </c>
      <c r="F103" s="13">
        <v>0</v>
      </c>
      <c r="G103" s="13">
        <v>192</v>
      </c>
    </row>
    <row r="104" spans="2:7">
      <c r="B104" s="10">
        <v>94</v>
      </c>
      <c r="C104" s="14" t="s">
        <v>105</v>
      </c>
      <c r="D104" s="12">
        <f t="shared" si="1"/>
        <v>1999</v>
      </c>
      <c r="E104" s="13">
        <v>1428</v>
      </c>
      <c r="F104" s="13">
        <v>0</v>
      </c>
      <c r="G104" s="13">
        <v>571</v>
      </c>
    </row>
    <row r="105" spans="2:7">
      <c r="B105" s="10">
        <v>95</v>
      </c>
      <c r="C105" s="14" t="s">
        <v>106</v>
      </c>
      <c r="D105" s="12">
        <f t="shared" si="1"/>
        <v>0</v>
      </c>
      <c r="E105" s="13">
        <v>0</v>
      </c>
      <c r="F105" s="13">
        <v>0</v>
      </c>
      <c r="G105" s="13">
        <v>0</v>
      </c>
    </row>
    <row r="106" spans="2:7">
      <c r="B106" s="10">
        <v>96</v>
      </c>
      <c r="C106" s="14" t="s">
        <v>107</v>
      </c>
      <c r="D106" s="12">
        <f t="shared" si="1"/>
        <v>900</v>
      </c>
      <c r="E106" s="13">
        <v>900</v>
      </c>
      <c r="F106" s="13">
        <v>0</v>
      </c>
      <c r="G106" s="13">
        <v>0</v>
      </c>
    </row>
    <row r="107" spans="2:7">
      <c r="B107" s="10">
        <v>97</v>
      </c>
      <c r="C107" s="14" t="s">
        <v>108</v>
      </c>
      <c r="D107" s="12">
        <f t="shared" si="1"/>
        <v>2349</v>
      </c>
      <c r="E107" s="13">
        <v>969</v>
      </c>
      <c r="F107" s="13">
        <v>184</v>
      </c>
      <c r="G107" s="13">
        <v>1196</v>
      </c>
    </row>
    <row r="108" spans="2:7">
      <c r="B108" s="10">
        <v>98</v>
      </c>
      <c r="C108" s="14" t="s">
        <v>109</v>
      </c>
      <c r="D108" s="12">
        <f t="shared" si="1"/>
        <v>1801</v>
      </c>
      <c r="E108" s="13">
        <v>1401</v>
      </c>
      <c r="F108" s="13">
        <v>0</v>
      </c>
      <c r="G108" s="13">
        <v>400</v>
      </c>
    </row>
    <row r="109" spans="2:7">
      <c r="B109" s="10">
        <v>99</v>
      </c>
      <c r="C109" s="14" t="s">
        <v>110</v>
      </c>
      <c r="D109" s="12">
        <f t="shared" si="1"/>
        <v>699</v>
      </c>
      <c r="E109" s="13">
        <v>0</v>
      </c>
      <c r="F109" s="13">
        <v>161</v>
      </c>
      <c r="G109" s="13">
        <v>538</v>
      </c>
    </row>
    <row r="110" spans="2:7">
      <c r="B110" s="10">
        <v>100</v>
      </c>
      <c r="C110" s="14" t="s">
        <v>111</v>
      </c>
      <c r="D110" s="12">
        <f t="shared" si="1"/>
        <v>283</v>
      </c>
      <c r="E110" s="13">
        <v>0</v>
      </c>
      <c r="F110" s="13">
        <v>0</v>
      </c>
      <c r="G110" s="13">
        <v>283</v>
      </c>
    </row>
    <row r="111" spans="2:7">
      <c r="B111" s="10">
        <v>101</v>
      </c>
      <c r="C111" s="14" t="s">
        <v>112</v>
      </c>
      <c r="D111" s="12">
        <f t="shared" si="1"/>
        <v>751</v>
      </c>
      <c r="E111" s="13">
        <v>578</v>
      </c>
      <c r="F111" s="13">
        <v>0</v>
      </c>
      <c r="G111" s="13">
        <v>173</v>
      </c>
    </row>
    <row r="112" spans="2:7">
      <c r="B112" s="10">
        <v>102</v>
      </c>
      <c r="C112" s="14" t="s">
        <v>113</v>
      </c>
      <c r="D112" s="12">
        <f t="shared" si="1"/>
        <v>1645</v>
      </c>
      <c r="E112" s="13">
        <v>1457</v>
      </c>
      <c r="F112" s="13">
        <v>0</v>
      </c>
      <c r="G112" s="13">
        <v>188</v>
      </c>
    </row>
    <row r="113" spans="2:7">
      <c r="B113" s="10">
        <v>103</v>
      </c>
      <c r="C113" s="14" t="s">
        <v>114</v>
      </c>
      <c r="D113" s="12">
        <f t="shared" si="1"/>
        <v>1832</v>
      </c>
      <c r="E113" s="13">
        <v>1349</v>
      </c>
      <c r="F113" s="13">
        <v>0</v>
      </c>
      <c r="G113" s="13">
        <v>483</v>
      </c>
    </row>
    <row r="114" spans="2:7">
      <c r="B114" s="10"/>
      <c r="C114" s="15" t="s">
        <v>115</v>
      </c>
      <c r="D114" s="12">
        <f>SUM(D11:D113)</f>
        <v>251018</v>
      </c>
      <c r="E114" s="12">
        <f t="shared" ref="E114:G114" si="2">SUM(E11:E113)</f>
        <v>200063</v>
      </c>
      <c r="F114" s="12">
        <f t="shared" si="2"/>
        <v>5551</v>
      </c>
      <c r="G114" s="12">
        <f t="shared" si="2"/>
        <v>45404</v>
      </c>
    </row>
  </sheetData>
  <mergeCells count="5">
    <mergeCell ref="B6:G6"/>
    <mergeCell ref="B9:B10"/>
    <mergeCell ref="C9:C10"/>
    <mergeCell ref="D9:D10"/>
    <mergeCell ref="E9:G9"/>
  </mergeCells>
  <printOptions horizontalCentered="1"/>
  <pageMargins left="0.7" right="0.7" top="0.75" bottom="0.75" header="0.3" footer="0.3"/>
  <pageSetup paperSize="9" scale="90" orientation="portrait" verticalDpi="0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TVA</vt:lpstr>
      <vt:lpstr>TVA!Print_Area</vt:lpstr>
      <vt:lpstr>TVA!Print_Titles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2019-03-19T12:59:49Z</dcterms:modified>
</cp:coreProperties>
</file>